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295" windowHeight="4815" activeTab="0"/>
  </bookViews>
  <sheets>
    <sheet name="EXAMPLE" sheetId="1" r:id="rId1"/>
    <sheet name="HPRP Income Calc Worksheet" sheetId="2" r:id="rId2"/>
  </sheets>
  <definedNames>
    <definedName name="_xlnm.Print_Area" localSheetId="0">'EXAMPLE'!$A$1:$F$40</definedName>
    <definedName name="_xlnm.Print_Area" localSheetId="1">'HPRP Income Calc Worksheet'!$A$1:$F$40</definedName>
  </definedNames>
  <calcPr fullCalcOnLoad="1"/>
</workbook>
</file>

<file path=xl/sharedStrings.xml><?xml version="1.0" encoding="utf-8"?>
<sst xmlns="http://schemas.openxmlformats.org/spreadsheetml/2006/main" count="84" uniqueCount="38">
  <si>
    <t>Frequency of Income</t>
  </si>
  <si>
    <t>Total Household Members (Household size)</t>
  </si>
  <si>
    <t>Bob Smith</t>
  </si>
  <si>
    <t>Age of Household Member</t>
  </si>
  <si>
    <t>Sources of Household Income</t>
  </si>
  <si>
    <t>Earned Income (for ADULT household members only)</t>
  </si>
  <si>
    <t>Pension/Retirement Income</t>
  </si>
  <si>
    <t>Unemployment &amp; Disability Income</t>
  </si>
  <si>
    <t>TANF/Public Assistance</t>
  </si>
  <si>
    <t>Alimony, Child Support and Foster Care Income</t>
  </si>
  <si>
    <t>Self-employment/business income</t>
  </si>
  <si>
    <t>Number of Payments per Year</t>
  </si>
  <si>
    <t>Weekly</t>
  </si>
  <si>
    <t>Household Member Number</t>
  </si>
  <si>
    <t>Joe Smith</t>
  </si>
  <si>
    <t>Household Member Name</t>
  </si>
  <si>
    <t>Household Member Number/Name</t>
  </si>
  <si>
    <t>1/Jane Smith</t>
  </si>
  <si>
    <t>Monthly</t>
  </si>
  <si>
    <t>3/Joe Smith</t>
  </si>
  <si>
    <t>Bi-Weekly</t>
  </si>
  <si>
    <t>Armed Forces Income</t>
  </si>
  <si>
    <t xml:space="preserve"> </t>
  </si>
  <si>
    <t>Variance (If less than AMI, then household is income eligible)</t>
  </si>
  <si>
    <t>Annual Gross Income (gross income amount X # of payments per year)</t>
  </si>
  <si>
    <t>Interest &amp; Dividend Income</t>
  </si>
  <si>
    <t>Other (specify):</t>
  </si>
  <si>
    <t>Jane Smith</t>
  </si>
  <si>
    <t>Gross Documented Current Income Amount</t>
  </si>
  <si>
    <t>Total Annual Gross Income from all Sources</t>
  </si>
  <si>
    <t>ESG Income Eligibility Calculation Worksheet</t>
  </si>
  <si>
    <t>30% of Area Median Income (AMI) for Household Size</t>
  </si>
  <si>
    <t>Is the household below 30% Area Median Income?</t>
  </si>
  <si>
    <t>30% of Area Median Income for Household Size</t>
  </si>
  <si>
    <t xml:space="preserve">To be eligible for ESG, households must be at or below 30% of the Area Median Income (and meet other ESG eligibility requirements, as outlined in the Notice). Grantees may use this sample worksheet to determine whether an applicant household meets the ESG income eligibility threshold  A copy of this worksheet should be kept in the ESG participant case file.   For additional information on ESG eligibility requirements and documentation standards, see "ESG Eligibility Determination and Documentation Guidance" at http://www.hudhre.info/documents/ESG_EligibilityAndDocumentationGuidance.pdf.  </t>
  </si>
  <si>
    <t xml:space="preserve">Use the worksheet below to determine and document whether an applicant household meets ESG income eligibility requirements.  A copy of this worksheet should be kept in the ESG participant case file.  To be eligible for ESG, households must be at or below 30% of the Area Median Income (AMI) AND meet other ESG eligibility requirements.  For additional information on ESG eligibility requirements and documentation standards see "ESG Eligibility Determination and Documentation Guidance" at http://www.hudhre.info/documents/ESG_EligibilityAndDocumentationGuidance.pdf.  </t>
  </si>
  <si>
    <t>30% of Area Median Income for Household Size:</t>
  </si>
  <si>
    <t>Is the household at or below 30% Area Median Income?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</si>
</sst>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0_);_(&quot;$&quot;* \(#,##0.0\);_(&quot;$&quot;* &quot;-&quot;??_);_(@_)"/>
    <numFmt numFmtId="166" formatCode="_(&quot;$&quot;* #,##0_);_(&quot;$&quot;* \(#,##0\);_(&quot;$&quot;* &quot;-&quot;??_);_(@_)"/>
    <numFmt numFmtId="167" formatCode="&quot;Yes&quot;;&quot;Yes&quot;;&quot;No&quot;"/>
    <numFmt numFmtId="168" formatCode="&quot;True&quot;;&quot;True&quot;;&quot;False&quot;"/>
    <numFmt numFmtId="169" formatCode="&quot;On&quot;;&quot;On&quot;;&quot;Off&quot;"/>
    <numFmt numFmtId="170" formatCode="[$€-2]\ #,##0.00_);[Red]\([$€-2]\ #,##0.00\)"/>
  </numFmts>
  <fonts count="45">
    <font>
      <sz val="11"/>
      <color theme="1"/>
      <name val="Calibri"/>
      <family val="2"/>
    </font>
    <font>
      <sz val="11"/>
      <color indexed="8"/>
      <name val="Calibri"/>
      <family val="2"/>
    </font>
    <font>
      <b/>
      <sz val="11"/>
      <color indexed="8"/>
      <name val="Calibri"/>
      <family val="2"/>
    </font>
    <font>
      <sz val="9"/>
      <name val="Calibri"/>
      <family val="2"/>
    </font>
    <font>
      <b/>
      <sz val="10"/>
      <color indexed="8"/>
      <name val="Calibri"/>
      <family val="2"/>
    </font>
    <font>
      <sz val="10"/>
      <color indexed="8"/>
      <name val="Calibri"/>
      <family val="2"/>
    </font>
    <font>
      <b/>
      <sz val="10"/>
      <name val="Calibri"/>
      <family val="2"/>
    </font>
    <font>
      <b/>
      <u val="single"/>
      <sz val="14"/>
      <color indexed="8"/>
      <name val="Calibri"/>
      <family val="2"/>
    </font>
    <font>
      <b/>
      <sz val="11"/>
      <name val="Calibri"/>
      <family val="2"/>
    </font>
    <font>
      <b/>
      <i/>
      <sz val="12"/>
      <color indexed="12"/>
      <name val="Calibri"/>
      <family val="2"/>
    </font>
    <font>
      <b/>
      <i/>
      <sz val="14"/>
      <color indexed="12"/>
      <name val="Calibri"/>
      <family val="2"/>
    </font>
    <font>
      <b/>
      <sz val="2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thin"/>
      <bottom style="thin"/>
    </border>
    <border>
      <left style="thin"/>
      <right style="thin"/>
      <top style="thin"/>
      <bottom style="thin"/>
    </border>
    <border>
      <left>
        <color indexed="63"/>
      </left>
      <right/>
      <top style="thin"/>
      <bottom style="thin"/>
    </border>
    <border>
      <left>
        <color indexed="63"/>
      </left>
      <right/>
      <top style="thin"/>
      <bottom/>
    </border>
    <border>
      <left>
        <color indexed="63"/>
      </left>
      <right style="thin"/>
      <top style="thin"/>
      <bottom>
        <color indexed="63"/>
      </bottom>
    </border>
    <border>
      <left style="medium"/>
      <right style="medium"/>
      <top style="thin"/>
      <bottom style="medium"/>
    </border>
    <border>
      <left style="thin"/>
      <right style="medium"/>
      <top style="thin"/>
      <bottom style="thin"/>
    </border>
    <border>
      <left style="thin"/>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thin"/>
      <right style="thin"/>
      <top>
        <color indexed="63"/>
      </top>
      <bottom style="thin"/>
    </border>
    <border>
      <left style="thin"/>
      <right style="thin"/>
      <top style="thin"/>
      <bottom>
        <color indexed="63"/>
      </bottom>
    </border>
    <border>
      <left>
        <color indexed="63"/>
      </left>
      <right style="medium"/>
      <top style="medium"/>
      <bottom style="medium"/>
    </border>
    <border>
      <left style="medium"/>
      <right>
        <color indexed="63"/>
      </right>
      <top style="thin"/>
      <bottom style="thin"/>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40" fillId="30" borderId="0" applyNumberFormat="0" applyBorder="0" applyAlignment="0" applyProtection="0"/>
    <xf numFmtId="0" fontId="1" fillId="31" borderId="7" applyNumberFormat="0" applyFont="0" applyAlignment="0" applyProtection="0"/>
    <xf numFmtId="0" fontId="41" fillId="26"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28">
    <xf numFmtId="0" fontId="0" fillId="0" borderId="0" xfId="0" applyFont="1" applyAlignment="1">
      <alignment/>
    </xf>
    <xf numFmtId="0" fontId="0" fillId="0" borderId="0" xfId="0" applyFont="1" applyAlignment="1">
      <alignment vertical="top" wrapText="1"/>
    </xf>
    <xf numFmtId="0" fontId="4" fillId="0" borderId="0" xfId="0" applyFont="1" applyAlignment="1">
      <alignment vertical="top" wrapText="1"/>
    </xf>
    <xf numFmtId="0" fontId="5" fillId="0" borderId="0" xfId="0" applyFont="1" applyFill="1" applyAlignment="1">
      <alignment vertical="top" wrapText="1"/>
    </xf>
    <xf numFmtId="4" fontId="0" fillId="0" borderId="0" xfId="44" applyNumberFormat="1" applyFont="1" applyAlignment="1">
      <alignment vertical="top" wrapText="1"/>
    </xf>
    <xf numFmtId="0" fontId="0" fillId="0" borderId="0" xfId="0" applyAlignment="1">
      <alignment vertical="top" wrapText="1"/>
    </xf>
    <xf numFmtId="0" fontId="0" fillId="0" borderId="0" xfId="0" applyNumberFormat="1" applyFont="1" applyAlignment="1">
      <alignment vertical="top" wrapText="1"/>
    </xf>
    <xf numFmtId="0" fontId="4" fillId="32" borderId="10" xfId="0" applyFont="1" applyFill="1" applyBorder="1" applyAlignment="1">
      <alignment vertical="top" wrapText="1"/>
    </xf>
    <xf numFmtId="0" fontId="6" fillId="32" borderId="10" xfId="0" applyFont="1" applyFill="1" applyBorder="1" applyAlignment="1">
      <alignment horizontal="center" vertical="top" wrapText="1"/>
    </xf>
    <xf numFmtId="0" fontId="4" fillId="32" borderId="10" xfId="0" applyFont="1" applyFill="1" applyBorder="1" applyAlignment="1">
      <alignment horizontal="center" vertical="top" wrapText="1"/>
    </xf>
    <xf numFmtId="0" fontId="2" fillId="0" borderId="11" xfId="0" applyFont="1" applyBorder="1" applyAlignment="1">
      <alignment horizontal="center" vertical="top" wrapText="1"/>
    </xf>
    <xf numFmtId="42" fontId="4" fillId="0" borderId="12" xfId="44" applyNumberFormat="1" applyFont="1" applyBorder="1" applyAlignment="1">
      <alignment horizontal="left" vertical="top" wrapText="1"/>
    </xf>
    <xf numFmtId="3" fontId="5" fillId="0" borderId="13" xfId="0" applyNumberFormat="1" applyFont="1" applyBorder="1" applyAlignment="1">
      <alignment vertical="top" wrapText="1"/>
    </xf>
    <xf numFmtId="3" fontId="5" fillId="0" borderId="14" xfId="0" applyNumberFormat="1" applyFont="1" applyBorder="1" applyAlignment="1">
      <alignment vertical="top" wrapText="1"/>
    </xf>
    <xf numFmtId="3" fontId="5" fillId="0" borderId="15" xfId="0" applyNumberFormat="1" applyFont="1" applyBorder="1" applyAlignment="1">
      <alignment vertical="top" wrapText="1"/>
    </xf>
    <xf numFmtId="3" fontId="4" fillId="32" borderId="10" xfId="44" applyNumberFormat="1" applyFont="1" applyFill="1" applyBorder="1" applyAlignment="1">
      <alignment horizontal="center" vertical="top" wrapText="1"/>
    </xf>
    <xf numFmtId="0" fontId="0" fillId="0" borderId="11" xfId="0" applyFont="1" applyBorder="1" applyAlignment="1">
      <alignment vertical="top" wrapText="1"/>
    </xf>
    <xf numFmtId="0" fontId="0" fillId="0" borderId="16" xfId="0" applyFont="1" applyBorder="1" applyAlignment="1">
      <alignment vertical="top" wrapText="1"/>
    </xf>
    <xf numFmtId="0" fontId="0" fillId="0" borderId="0" xfId="0" applyFont="1" applyBorder="1" applyAlignment="1">
      <alignment vertical="top" wrapText="1"/>
    </xf>
    <xf numFmtId="0" fontId="3" fillId="0" borderId="17" xfId="0" applyFont="1" applyFill="1" applyBorder="1" applyAlignment="1">
      <alignment horizontal="center" vertical="top" wrapText="1"/>
    </xf>
    <xf numFmtId="0" fontId="3" fillId="0" borderId="18" xfId="0" applyFont="1" applyFill="1" applyBorder="1" applyAlignment="1">
      <alignment horizontal="center" vertical="top" wrapText="1"/>
    </xf>
    <xf numFmtId="0" fontId="0" fillId="32" borderId="19" xfId="0" applyFont="1" applyFill="1" applyBorder="1" applyAlignment="1">
      <alignment vertical="top" wrapText="1"/>
    </xf>
    <xf numFmtId="0" fontId="0" fillId="32" borderId="20" xfId="0" applyFont="1" applyFill="1" applyBorder="1" applyAlignment="1">
      <alignment vertical="top" wrapText="1"/>
    </xf>
    <xf numFmtId="42" fontId="4" fillId="0" borderId="21" xfId="44" applyNumberFormat="1" applyFont="1" applyBorder="1" applyAlignment="1">
      <alignment horizontal="left" vertical="top" wrapText="1"/>
    </xf>
    <xf numFmtId="42" fontId="4" fillId="0" borderId="22" xfId="44" applyNumberFormat="1" applyFont="1" applyBorder="1" applyAlignment="1">
      <alignment horizontal="left" vertical="top" wrapText="1"/>
    </xf>
    <xf numFmtId="42" fontId="2" fillId="0" borderId="10" xfId="44" applyNumberFormat="1" applyFont="1" applyBorder="1" applyAlignment="1">
      <alignment horizontal="left" vertical="top" wrapText="1"/>
    </xf>
    <xf numFmtId="42" fontId="2" fillId="0" borderId="23" xfId="44" applyNumberFormat="1" applyFont="1" applyBorder="1" applyAlignment="1">
      <alignment vertical="top" wrapText="1"/>
    </xf>
    <xf numFmtId="42" fontId="2" fillId="0" borderId="10" xfId="44" applyNumberFormat="1" applyFont="1" applyBorder="1" applyAlignment="1">
      <alignment vertical="top" wrapText="1"/>
    </xf>
    <xf numFmtId="0" fontId="5" fillId="0" borderId="12" xfId="44" applyNumberFormat="1" applyFont="1" applyFill="1" applyBorder="1" applyAlignment="1">
      <alignment horizontal="left" vertical="top" wrapText="1"/>
    </xf>
    <xf numFmtId="4" fontId="5" fillId="0" borderId="12" xfId="44" applyNumberFormat="1" applyFont="1" applyBorder="1" applyAlignment="1">
      <alignment vertical="top" wrapText="1"/>
    </xf>
    <xf numFmtId="4" fontId="5" fillId="0" borderId="22" xfId="44" applyNumberFormat="1" applyFont="1" applyBorder="1" applyAlignment="1">
      <alignment vertical="top" wrapText="1"/>
    </xf>
    <xf numFmtId="42" fontId="5" fillId="0" borderId="12" xfId="44" applyNumberFormat="1" applyFont="1" applyBorder="1" applyAlignment="1">
      <alignment horizontal="left" vertical="top" wrapText="1"/>
    </xf>
    <xf numFmtId="0" fontId="5" fillId="0" borderId="12" xfId="44" applyNumberFormat="1" applyFont="1" applyBorder="1" applyAlignment="1">
      <alignment horizontal="left" vertical="top" wrapText="1"/>
    </xf>
    <xf numFmtId="0" fontId="5" fillId="0" borderId="12" xfId="0" applyNumberFormat="1" applyFont="1" applyFill="1" applyBorder="1" applyAlignment="1">
      <alignment horizontal="left" vertical="top" wrapText="1"/>
    </xf>
    <xf numFmtId="1" fontId="5" fillId="0" borderId="12" xfId="44" applyNumberFormat="1" applyFont="1" applyBorder="1" applyAlignment="1">
      <alignment horizontal="center" vertical="top" wrapText="1"/>
    </xf>
    <xf numFmtId="1" fontId="5" fillId="0" borderId="12" xfId="44" applyNumberFormat="1" applyFont="1" applyFill="1" applyBorder="1" applyAlignment="1">
      <alignment horizontal="center" vertical="top" wrapText="1"/>
    </xf>
    <xf numFmtId="1" fontId="5" fillId="0" borderId="12" xfId="0" applyNumberFormat="1" applyFont="1" applyFill="1" applyBorder="1" applyAlignment="1">
      <alignment horizontal="center" vertical="top" wrapText="1"/>
    </xf>
    <xf numFmtId="1" fontId="5" fillId="0" borderId="22" xfId="44" applyNumberFormat="1" applyFont="1" applyBorder="1" applyAlignment="1">
      <alignment horizontal="center" vertical="top" wrapText="1"/>
    </xf>
    <xf numFmtId="0" fontId="2" fillId="33" borderId="11" xfId="0" applyFont="1" applyFill="1" applyBorder="1" applyAlignment="1">
      <alignment horizontal="center" vertical="top" wrapText="1"/>
    </xf>
    <xf numFmtId="0" fontId="3" fillId="33" borderId="17" xfId="0" applyFont="1" applyFill="1" applyBorder="1" applyAlignment="1">
      <alignment horizontal="center" vertical="top" wrapText="1"/>
    </xf>
    <xf numFmtId="0" fontId="3" fillId="33" borderId="18" xfId="0" applyFont="1" applyFill="1" applyBorder="1" applyAlignment="1">
      <alignment horizontal="center" vertical="top" wrapText="1"/>
    </xf>
    <xf numFmtId="0" fontId="0" fillId="33" borderId="11" xfId="0" applyFill="1" applyBorder="1" applyAlignment="1">
      <alignment vertical="top" wrapText="1"/>
    </xf>
    <xf numFmtId="3" fontId="5" fillId="33" borderId="13" xfId="0" applyNumberFormat="1" applyFont="1" applyFill="1" applyBorder="1" applyAlignment="1">
      <alignment vertical="top" wrapText="1"/>
    </xf>
    <xf numFmtId="42" fontId="4" fillId="33" borderId="12" xfId="44" applyNumberFormat="1" applyFont="1" applyFill="1" applyBorder="1" applyAlignment="1">
      <alignment horizontal="left" vertical="top" wrapText="1"/>
    </xf>
    <xf numFmtId="0" fontId="4" fillId="33" borderId="12" xfId="44" applyNumberFormat="1" applyFont="1" applyFill="1" applyBorder="1" applyAlignment="1">
      <alignment horizontal="left" vertical="top" wrapText="1"/>
    </xf>
    <xf numFmtId="3" fontId="4" fillId="33" borderId="12" xfId="44" applyNumberFormat="1" applyFont="1" applyFill="1" applyBorder="1" applyAlignment="1">
      <alignment horizontal="center" vertical="top" wrapText="1"/>
    </xf>
    <xf numFmtId="42" fontId="4" fillId="33" borderId="21" xfId="44" applyNumberFormat="1" applyFont="1" applyFill="1" applyBorder="1" applyAlignment="1">
      <alignment horizontal="left" vertical="top" wrapText="1"/>
    </xf>
    <xf numFmtId="0" fontId="0" fillId="33" borderId="11" xfId="0" applyFont="1" applyFill="1" applyBorder="1" applyAlignment="1">
      <alignment vertical="top" wrapText="1"/>
    </xf>
    <xf numFmtId="1" fontId="4" fillId="33" borderId="12" xfId="44" applyNumberFormat="1" applyFont="1" applyFill="1" applyBorder="1" applyAlignment="1">
      <alignment horizontal="center" vertical="top" wrapText="1"/>
    </xf>
    <xf numFmtId="0" fontId="4" fillId="33" borderId="12" xfId="0" applyNumberFormat="1" applyFont="1" applyFill="1" applyBorder="1" applyAlignment="1">
      <alignment horizontal="left" vertical="top" wrapText="1"/>
    </xf>
    <xf numFmtId="1" fontId="4" fillId="33" borderId="12" xfId="0" applyNumberFormat="1" applyFont="1" applyFill="1" applyBorder="1" applyAlignment="1">
      <alignment horizontal="center" vertical="top" wrapText="1"/>
    </xf>
    <xf numFmtId="4" fontId="4" fillId="33" borderId="12" xfId="44" applyNumberFormat="1" applyFont="1" applyFill="1" applyBorder="1" applyAlignment="1">
      <alignment vertical="top" wrapText="1"/>
    </xf>
    <xf numFmtId="3" fontId="5" fillId="33" borderId="14" xfId="0" applyNumberFormat="1" applyFont="1" applyFill="1" applyBorder="1" applyAlignment="1">
      <alignment vertical="top" wrapText="1"/>
    </xf>
    <xf numFmtId="0" fontId="0" fillId="33" borderId="16" xfId="0" applyFont="1" applyFill="1" applyBorder="1" applyAlignment="1">
      <alignment vertical="top" wrapText="1"/>
    </xf>
    <xf numFmtId="3" fontId="5" fillId="33" borderId="15" xfId="0" applyNumberFormat="1" applyFont="1" applyFill="1" applyBorder="1" applyAlignment="1">
      <alignment vertical="top" wrapText="1"/>
    </xf>
    <xf numFmtId="4" fontId="4" fillId="33" borderId="22" xfId="44" applyNumberFormat="1" applyFont="1" applyFill="1" applyBorder="1" applyAlignment="1">
      <alignment vertical="top" wrapText="1"/>
    </xf>
    <xf numFmtId="1" fontId="4" fillId="33" borderId="22" xfId="44" applyNumberFormat="1" applyFont="1" applyFill="1" applyBorder="1" applyAlignment="1">
      <alignment horizontal="center" vertical="top" wrapText="1"/>
    </xf>
    <xf numFmtId="42" fontId="4" fillId="33" borderId="22" xfId="44" applyNumberFormat="1" applyFont="1" applyFill="1" applyBorder="1" applyAlignment="1">
      <alignment horizontal="left" vertical="top" wrapText="1"/>
    </xf>
    <xf numFmtId="42" fontId="2" fillId="33" borderId="10" xfId="44" applyNumberFormat="1" applyFont="1" applyFill="1" applyBorder="1" applyAlignment="1">
      <alignment horizontal="left" vertical="top" wrapText="1"/>
    </xf>
    <xf numFmtId="42" fontId="2" fillId="33" borderId="23" xfId="44" applyNumberFormat="1" applyFont="1" applyFill="1" applyBorder="1" applyAlignment="1">
      <alignment vertical="top" wrapText="1"/>
    </xf>
    <xf numFmtId="42" fontId="2" fillId="33" borderId="10" xfId="44" applyNumberFormat="1" applyFont="1" applyFill="1" applyBorder="1" applyAlignment="1">
      <alignment vertical="top" wrapText="1"/>
    </xf>
    <xf numFmtId="0" fontId="10" fillId="33" borderId="10" xfId="0" applyFont="1" applyFill="1" applyBorder="1" applyAlignment="1">
      <alignment horizontal="center"/>
    </xf>
    <xf numFmtId="0" fontId="10" fillId="0" borderId="10" xfId="0" applyFont="1" applyFill="1" applyBorder="1" applyAlignment="1">
      <alignment horizontal="center"/>
    </xf>
    <xf numFmtId="0" fontId="8" fillId="0" borderId="24" xfId="0" applyFont="1" applyBorder="1" applyAlignment="1">
      <alignment horizontal="left" vertical="top" wrapText="1"/>
    </xf>
    <xf numFmtId="0" fontId="8" fillId="0" borderId="13" xfId="0" applyFont="1" applyBorder="1" applyAlignment="1">
      <alignment horizontal="left" vertical="top" wrapText="1"/>
    </xf>
    <xf numFmtId="0" fontId="8" fillId="0" borderId="25" xfId="0" applyFont="1" applyBorder="1" applyAlignment="1">
      <alignment horizontal="left" vertical="top" wrapText="1"/>
    </xf>
    <xf numFmtId="0" fontId="2" fillId="0" borderId="26"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28"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30" xfId="0" applyFont="1" applyFill="1" applyBorder="1" applyAlignment="1">
      <alignment horizontal="left" vertical="top" wrapText="1"/>
    </xf>
    <xf numFmtId="0" fontId="2" fillId="0" borderId="23" xfId="0" applyFont="1" applyFill="1" applyBorder="1" applyAlignment="1">
      <alignment horizontal="left" vertical="top" wrapText="1"/>
    </xf>
    <xf numFmtId="0" fontId="9" fillId="0" borderId="29" xfId="0" applyFont="1" applyFill="1" applyBorder="1" applyAlignment="1">
      <alignment horizontal="left" vertical="top" wrapText="1"/>
    </xf>
    <xf numFmtId="0" fontId="9" fillId="0" borderId="30" xfId="0" applyFont="1" applyFill="1" applyBorder="1" applyAlignment="1">
      <alignment horizontal="left" vertical="top" wrapText="1"/>
    </xf>
    <xf numFmtId="0" fontId="9" fillId="0" borderId="23" xfId="0" applyFont="1" applyFill="1" applyBorder="1" applyAlignment="1">
      <alignment horizontal="left" vertical="top" wrapText="1"/>
    </xf>
    <xf numFmtId="0" fontId="8" fillId="0" borderId="31" xfId="0" applyFont="1" applyBorder="1" applyAlignment="1">
      <alignment horizontal="left" vertical="top" wrapText="1"/>
    </xf>
    <xf numFmtId="0" fontId="8" fillId="0" borderId="32" xfId="0" applyFont="1" applyBorder="1" applyAlignment="1">
      <alignment horizontal="left" vertical="top" wrapText="1"/>
    </xf>
    <xf numFmtId="0" fontId="8" fillId="0" borderId="33" xfId="0" applyFont="1" applyBorder="1" applyAlignment="1">
      <alignment horizontal="left" vertical="top" wrapText="1"/>
    </xf>
    <xf numFmtId="0" fontId="6" fillId="32" borderId="29" xfId="0" applyFont="1" applyFill="1" applyBorder="1" applyAlignment="1">
      <alignment horizontal="center" vertical="top" wrapText="1"/>
    </xf>
    <xf numFmtId="0" fontId="6" fillId="32" borderId="30" xfId="0" applyFont="1" applyFill="1" applyBorder="1" applyAlignment="1">
      <alignment horizontal="center" vertical="top" wrapText="1"/>
    </xf>
    <xf numFmtId="0" fontId="6" fillId="32" borderId="23" xfId="0" applyFont="1" applyFill="1" applyBorder="1" applyAlignment="1">
      <alignment horizontal="center" vertical="top" wrapText="1"/>
    </xf>
    <xf numFmtId="0" fontId="11" fillId="32" borderId="29" xfId="0" applyFont="1" applyFill="1" applyBorder="1" applyAlignment="1">
      <alignment horizontal="center" vertical="top" wrapText="1"/>
    </xf>
    <xf numFmtId="0" fontId="11" fillId="32" borderId="30" xfId="0" applyFont="1" applyFill="1" applyBorder="1" applyAlignment="1">
      <alignment horizontal="center" vertical="top" wrapText="1"/>
    </xf>
    <xf numFmtId="0" fontId="11" fillId="32" borderId="23" xfId="0" applyFont="1" applyFill="1" applyBorder="1" applyAlignment="1">
      <alignment horizontal="center" vertical="top" wrapText="1"/>
    </xf>
    <xf numFmtId="166" fontId="8" fillId="0" borderId="29" xfId="44" applyNumberFormat="1" applyFont="1" applyBorder="1" applyAlignment="1">
      <alignment horizontal="right" vertical="top" wrapText="1"/>
    </xf>
    <xf numFmtId="166" fontId="8" fillId="0" borderId="23" xfId="44" applyNumberFormat="1" applyFont="1" applyBorder="1" applyAlignment="1">
      <alignment horizontal="right" vertical="top" wrapText="1"/>
    </xf>
    <xf numFmtId="0" fontId="8" fillId="0" borderId="29" xfId="0" applyFont="1" applyBorder="1" applyAlignment="1">
      <alignment horizontal="right" vertical="top" wrapText="1"/>
    </xf>
    <xf numFmtId="0" fontId="8" fillId="0" borderId="23" xfId="0" applyFont="1" applyBorder="1" applyAlignment="1">
      <alignment horizontal="right" vertical="top" wrapText="1"/>
    </xf>
    <xf numFmtId="0" fontId="5" fillId="32" borderId="29" xfId="0" applyFont="1" applyFill="1" applyBorder="1" applyAlignment="1">
      <alignment horizontal="left" vertical="top" wrapText="1"/>
    </xf>
    <xf numFmtId="0" fontId="5" fillId="32" borderId="30" xfId="0" applyFont="1" applyFill="1" applyBorder="1" applyAlignment="1">
      <alignment horizontal="left" vertical="top" wrapText="1"/>
    </xf>
    <xf numFmtId="0" fontId="5" fillId="32" borderId="23" xfId="0" applyFont="1" applyFill="1" applyBorder="1" applyAlignment="1">
      <alignment horizontal="left" vertical="top" wrapText="1"/>
    </xf>
    <xf numFmtId="0" fontId="8" fillId="0" borderId="29" xfId="0" applyFont="1" applyBorder="1" applyAlignment="1">
      <alignment horizontal="left" vertical="top" wrapText="1"/>
    </xf>
    <xf numFmtId="0" fontId="8" fillId="0" borderId="30" xfId="0" applyFont="1" applyBorder="1" applyAlignment="1">
      <alignment horizontal="left" vertical="top" wrapText="1"/>
    </xf>
    <xf numFmtId="0" fontId="8" fillId="0" borderId="23" xfId="0" applyFont="1" applyBorder="1" applyAlignment="1">
      <alignment horizontal="left" vertical="top" wrapText="1"/>
    </xf>
    <xf numFmtId="0" fontId="8" fillId="0" borderId="34" xfId="0" applyFont="1" applyBorder="1" applyAlignment="1">
      <alignment horizontal="left" vertical="top" wrapText="1"/>
    </xf>
    <xf numFmtId="0" fontId="8" fillId="0" borderId="35" xfId="0" applyFont="1" applyBorder="1" applyAlignment="1">
      <alignment horizontal="left" vertical="top" wrapText="1"/>
    </xf>
    <xf numFmtId="0" fontId="8" fillId="0" borderId="36" xfId="0" applyFont="1" applyBorder="1" applyAlignment="1">
      <alignment horizontal="left" vertical="top" wrapText="1"/>
    </xf>
    <xf numFmtId="0" fontId="2" fillId="33" borderId="26" xfId="0" applyFont="1" applyFill="1" applyBorder="1" applyAlignment="1">
      <alignment horizontal="left" vertical="top" wrapText="1"/>
    </xf>
    <xf numFmtId="0" fontId="2" fillId="33" borderId="27" xfId="0" applyFont="1" applyFill="1" applyBorder="1" applyAlignment="1">
      <alignment horizontal="left" vertical="top" wrapText="1"/>
    </xf>
    <xf numFmtId="0" fontId="2" fillId="33" borderId="28" xfId="0" applyFont="1" applyFill="1" applyBorder="1" applyAlignment="1">
      <alignment horizontal="left" vertical="top" wrapText="1"/>
    </xf>
    <xf numFmtId="0" fontId="9" fillId="33" borderId="29" xfId="0" applyFont="1" applyFill="1" applyBorder="1" applyAlignment="1">
      <alignment horizontal="left" vertical="top" wrapText="1"/>
    </xf>
    <xf numFmtId="0" fontId="9" fillId="33" borderId="30" xfId="0" applyFont="1" applyFill="1" applyBorder="1" applyAlignment="1">
      <alignment horizontal="left" vertical="top" wrapText="1"/>
    </xf>
    <xf numFmtId="0" fontId="9" fillId="33" borderId="23" xfId="0" applyFont="1" applyFill="1" applyBorder="1" applyAlignment="1">
      <alignment horizontal="left" vertical="top" wrapText="1"/>
    </xf>
    <xf numFmtId="0" fontId="8" fillId="33" borderId="34" xfId="0" applyFont="1" applyFill="1" applyBorder="1" applyAlignment="1">
      <alignment horizontal="left" vertical="top" wrapText="1"/>
    </xf>
    <xf numFmtId="0" fontId="8" fillId="33" borderId="35" xfId="0" applyFont="1" applyFill="1" applyBorder="1" applyAlignment="1">
      <alignment horizontal="left" vertical="top" wrapText="1"/>
    </xf>
    <xf numFmtId="0" fontId="8" fillId="33" borderId="36" xfId="0" applyFont="1" applyFill="1" applyBorder="1" applyAlignment="1">
      <alignment horizontal="left" vertical="top" wrapText="1"/>
    </xf>
    <xf numFmtId="166" fontId="8" fillId="33" borderId="29" xfId="44" applyNumberFormat="1" applyFont="1" applyFill="1" applyBorder="1" applyAlignment="1">
      <alignment horizontal="right" vertical="top" wrapText="1"/>
    </xf>
    <xf numFmtId="166" fontId="8" fillId="33" borderId="23" xfId="44" applyNumberFormat="1" applyFont="1" applyFill="1" applyBorder="1" applyAlignment="1">
      <alignment horizontal="right" vertical="top" wrapText="1"/>
    </xf>
    <xf numFmtId="0" fontId="2" fillId="33" borderId="29" xfId="0" applyFont="1" applyFill="1" applyBorder="1" applyAlignment="1">
      <alignment horizontal="left" vertical="top" wrapText="1"/>
    </xf>
    <xf numFmtId="0" fontId="2" fillId="33" borderId="30" xfId="0" applyFont="1" applyFill="1" applyBorder="1" applyAlignment="1">
      <alignment horizontal="left" vertical="top" wrapText="1"/>
    </xf>
    <xf numFmtId="0" fontId="2" fillId="33" borderId="23" xfId="0" applyFont="1" applyFill="1" applyBorder="1" applyAlignment="1">
      <alignment horizontal="left" vertical="top" wrapText="1"/>
    </xf>
    <xf numFmtId="0" fontId="8" fillId="33" borderId="24" xfId="0" applyFont="1" applyFill="1" applyBorder="1" applyAlignment="1">
      <alignment horizontal="left" vertical="top" wrapText="1"/>
    </xf>
    <xf numFmtId="0" fontId="8" fillId="33" borderId="13" xfId="0" applyFont="1" applyFill="1" applyBorder="1" applyAlignment="1">
      <alignment horizontal="left" vertical="top" wrapText="1"/>
    </xf>
    <xf numFmtId="0" fontId="8" fillId="33" borderId="25" xfId="0" applyFont="1" applyFill="1" applyBorder="1" applyAlignment="1">
      <alignment horizontal="left" vertical="top" wrapText="1"/>
    </xf>
    <xf numFmtId="0" fontId="8" fillId="33" borderId="31" xfId="0" applyFont="1" applyFill="1" applyBorder="1" applyAlignment="1">
      <alignment horizontal="left" vertical="top" wrapText="1"/>
    </xf>
    <xf numFmtId="0" fontId="8" fillId="33" borderId="32" xfId="0" applyFont="1" applyFill="1" applyBorder="1" applyAlignment="1">
      <alignment horizontal="left" vertical="top" wrapText="1"/>
    </xf>
    <xf numFmtId="0" fontId="8" fillId="33" borderId="33" xfId="0" applyFont="1" applyFill="1" applyBorder="1" applyAlignment="1">
      <alignment horizontal="left" vertical="top" wrapText="1"/>
    </xf>
    <xf numFmtId="0" fontId="8" fillId="33" borderId="29" xfId="0" applyFont="1" applyFill="1" applyBorder="1" applyAlignment="1">
      <alignment horizontal="left" vertical="top" wrapText="1"/>
    </xf>
    <xf numFmtId="0" fontId="8" fillId="33" borderId="30" xfId="0" applyFont="1" applyFill="1" applyBorder="1" applyAlignment="1">
      <alignment horizontal="left" vertical="top" wrapText="1"/>
    </xf>
    <xf numFmtId="0" fontId="8" fillId="33" borderId="23" xfId="0" applyFont="1" applyFill="1" applyBorder="1" applyAlignment="1">
      <alignment horizontal="left" vertical="top" wrapText="1"/>
    </xf>
    <xf numFmtId="0" fontId="8" fillId="33" borderId="29" xfId="0" applyFont="1" applyFill="1" applyBorder="1" applyAlignment="1">
      <alignment horizontal="right" vertical="top" wrapText="1"/>
    </xf>
    <xf numFmtId="0" fontId="8" fillId="33" borderId="23" xfId="0" applyFont="1" applyFill="1" applyBorder="1" applyAlignment="1">
      <alignment horizontal="right" vertical="top" wrapText="1"/>
    </xf>
    <xf numFmtId="0" fontId="7" fillId="32" borderId="29" xfId="0" applyFont="1" applyFill="1" applyBorder="1" applyAlignment="1">
      <alignment horizontal="center" vertical="top" wrapText="1"/>
    </xf>
    <xf numFmtId="0" fontId="7" fillId="32" borderId="30" xfId="0" applyFont="1" applyFill="1" applyBorder="1" applyAlignment="1">
      <alignment horizontal="center" vertical="top" wrapText="1"/>
    </xf>
    <xf numFmtId="0" fontId="7" fillId="32" borderId="23" xfId="0" applyFont="1" applyFill="1" applyBorder="1" applyAlignment="1">
      <alignment horizontal="center" vertical="top" wrapText="1"/>
    </xf>
    <xf numFmtId="0" fontId="5" fillId="32" borderId="29" xfId="0" applyFont="1" applyFill="1" applyBorder="1" applyAlignment="1">
      <alignment horizontal="center" vertical="top" wrapText="1"/>
    </xf>
    <xf numFmtId="0" fontId="5" fillId="32" borderId="30" xfId="0" applyFont="1" applyFill="1" applyBorder="1" applyAlignment="1">
      <alignment horizontal="center" vertical="top" wrapText="1"/>
    </xf>
    <xf numFmtId="0" fontId="5" fillId="32" borderId="23" xfId="0" applyFont="1" applyFill="1" applyBorder="1" applyAlignment="1">
      <alignment horizontal="center"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3"/>
  </sheetPr>
  <dimension ref="A1:G40"/>
  <sheetViews>
    <sheetView tabSelected="1" zoomScalePageLayoutView="0" workbookViewId="0" topLeftCell="A1">
      <selection activeCell="B56" sqref="B56"/>
    </sheetView>
  </sheetViews>
  <sheetFormatPr defaultColWidth="9.140625" defaultRowHeight="15"/>
  <cols>
    <col min="1" max="1" width="18.7109375" style="1" customWidth="1"/>
    <col min="2" max="2" width="46.57421875" style="1" customWidth="1"/>
    <col min="3" max="3" width="19.57421875" style="4" customWidth="1"/>
    <col min="4" max="4" width="13.8515625" style="4" customWidth="1"/>
    <col min="5" max="5" width="11.7109375" style="4" customWidth="1"/>
    <col min="6" max="6" width="27.57421875" style="4" customWidth="1"/>
    <col min="7" max="7" width="33.00390625" style="1" customWidth="1"/>
    <col min="8" max="16384" width="9.140625" style="1" customWidth="1"/>
  </cols>
  <sheetData>
    <row r="1" spans="1:6" ht="25.5" customHeight="1" thickBot="1">
      <c r="A1" s="122" t="s">
        <v>30</v>
      </c>
      <c r="B1" s="123"/>
      <c r="C1" s="123"/>
      <c r="D1" s="123"/>
      <c r="E1" s="123"/>
      <c r="F1" s="124"/>
    </row>
    <row r="2" spans="1:6" ht="63" customHeight="1" thickBot="1">
      <c r="A2" s="125" t="s">
        <v>35</v>
      </c>
      <c r="B2" s="126"/>
      <c r="C2" s="126"/>
      <c r="D2" s="126"/>
      <c r="E2" s="126"/>
      <c r="F2" s="127"/>
    </row>
    <row r="3" spans="1:6" s="2" customFormat="1" ht="24.75" customHeight="1" thickBot="1">
      <c r="A3" s="9" t="s">
        <v>13</v>
      </c>
      <c r="B3" s="78" t="s">
        <v>15</v>
      </c>
      <c r="C3" s="79"/>
      <c r="D3" s="79"/>
      <c r="E3" s="80"/>
      <c r="F3" s="8" t="s">
        <v>3</v>
      </c>
    </row>
    <row r="4" spans="1:6" ht="22.5" customHeight="1">
      <c r="A4" s="38">
        <v>1</v>
      </c>
      <c r="B4" s="111" t="s">
        <v>27</v>
      </c>
      <c r="C4" s="112"/>
      <c r="D4" s="112"/>
      <c r="E4" s="113"/>
      <c r="F4" s="39">
        <v>50</v>
      </c>
    </row>
    <row r="5" spans="1:6" ht="22.5" customHeight="1">
      <c r="A5" s="38">
        <v>2</v>
      </c>
      <c r="B5" s="111" t="s">
        <v>2</v>
      </c>
      <c r="C5" s="112"/>
      <c r="D5" s="112"/>
      <c r="E5" s="113"/>
      <c r="F5" s="39">
        <v>16</v>
      </c>
    </row>
    <row r="6" spans="1:6" ht="22.5" customHeight="1">
      <c r="A6" s="38">
        <v>3</v>
      </c>
      <c r="B6" s="111" t="s">
        <v>14</v>
      </c>
      <c r="C6" s="112"/>
      <c r="D6" s="112"/>
      <c r="E6" s="113"/>
      <c r="F6" s="39">
        <v>19</v>
      </c>
    </row>
    <row r="7" spans="1:6" ht="22.5" customHeight="1">
      <c r="A7" s="38">
        <v>4</v>
      </c>
      <c r="B7" s="111"/>
      <c r="C7" s="112"/>
      <c r="D7" s="112"/>
      <c r="E7" s="113"/>
      <c r="F7" s="39"/>
    </row>
    <row r="8" spans="1:6" ht="22.5" customHeight="1">
      <c r="A8" s="38">
        <v>5</v>
      </c>
      <c r="B8" s="111"/>
      <c r="C8" s="112"/>
      <c r="D8" s="112"/>
      <c r="E8" s="113"/>
      <c r="F8" s="39"/>
    </row>
    <row r="9" spans="1:6" ht="22.5" customHeight="1">
      <c r="A9" s="38">
        <v>6</v>
      </c>
      <c r="B9" s="111"/>
      <c r="C9" s="112"/>
      <c r="D9" s="112"/>
      <c r="E9" s="113"/>
      <c r="F9" s="39"/>
    </row>
    <row r="10" spans="1:6" ht="22.5" customHeight="1">
      <c r="A10" s="38">
        <v>7</v>
      </c>
      <c r="B10" s="111"/>
      <c r="C10" s="112"/>
      <c r="D10" s="112"/>
      <c r="E10" s="113"/>
      <c r="F10" s="39"/>
    </row>
    <row r="11" spans="1:6" ht="22.5" customHeight="1">
      <c r="A11" s="38">
        <v>8</v>
      </c>
      <c r="B11" s="111"/>
      <c r="C11" s="112"/>
      <c r="D11" s="112"/>
      <c r="E11" s="113"/>
      <c r="F11" s="39"/>
    </row>
    <row r="12" spans="1:6" ht="22.5" customHeight="1">
      <c r="A12" s="38">
        <v>9</v>
      </c>
      <c r="B12" s="111"/>
      <c r="C12" s="112"/>
      <c r="D12" s="112"/>
      <c r="E12" s="113"/>
      <c r="F12" s="39"/>
    </row>
    <row r="13" spans="1:7" ht="22.5" customHeight="1">
      <c r="A13" s="38">
        <v>10</v>
      </c>
      <c r="B13" s="111"/>
      <c r="C13" s="112"/>
      <c r="D13" s="112"/>
      <c r="E13" s="113"/>
      <c r="F13" s="39"/>
      <c r="G13" s="6"/>
    </row>
    <row r="14" spans="1:6" ht="22.5" customHeight="1" thickBot="1">
      <c r="A14" s="38">
        <v>11</v>
      </c>
      <c r="B14" s="114"/>
      <c r="C14" s="115"/>
      <c r="D14" s="115"/>
      <c r="E14" s="116"/>
      <c r="F14" s="40"/>
    </row>
    <row r="15" spans="1:6" ht="22.5" customHeight="1" thickBot="1">
      <c r="A15" s="21"/>
      <c r="B15" s="117" t="s">
        <v>1</v>
      </c>
      <c r="C15" s="118"/>
      <c r="D15" s="119"/>
      <c r="E15" s="120">
        <v>3</v>
      </c>
      <c r="F15" s="121"/>
    </row>
    <row r="16" spans="1:6" ht="22.5" customHeight="1" thickBot="1">
      <c r="A16" s="22"/>
      <c r="B16" s="103" t="s">
        <v>31</v>
      </c>
      <c r="C16" s="104"/>
      <c r="D16" s="105"/>
      <c r="E16" s="106">
        <v>31950</v>
      </c>
      <c r="F16" s="107"/>
    </row>
    <row r="17" spans="1:6" s="3" customFormat="1" ht="54.75" customHeight="1" thickBot="1">
      <c r="A17" s="7" t="s">
        <v>16</v>
      </c>
      <c r="B17" s="8" t="s">
        <v>4</v>
      </c>
      <c r="C17" s="15" t="s">
        <v>28</v>
      </c>
      <c r="D17" s="15" t="s">
        <v>0</v>
      </c>
      <c r="E17" s="15" t="s">
        <v>11</v>
      </c>
      <c r="F17" s="15" t="s">
        <v>24</v>
      </c>
    </row>
    <row r="18" spans="1:6" ht="22.5" customHeight="1">
      <c r="A18" s="41" t="s">
        <v>17</v>
      </c>
      <c r="B18" s="42" t="s">
        <v>5</v>
      </c>
      <c r="C18" s="43">
        <v>325</v>
      </c>
      <c r="D18" s="44" t="s">
        <v>12</v>
      </c>
      <c r="E18" s="45">
        <v>52</v>
      </c>
      <c r="F18" s="46">
        <f aca="true" t="shared" si="0" ref="F18:F36">(C18*E18)</f>
        <v>16900</v>
      </c>
    </row>
    <row r="19" spans="1:6" ht="22.5" customHeight="1">
      <c r="A19" s="41" t="s">
        <v>19</v>
      </c>
      <c r="B19" s="42" t="s">
        <v>5</v>
      </c>
      <c r="C19" s="43">
        <v>400</v>
      </c>
      <c r="D19" s="44" t="s">
        <v>20</v>
      </c>
      <c r="E19" s="45">
        <v>26</v>
      </c>
      <c r="F19" s="43">
        <f t="shared" si="0"/>
        <v>10400</v>
      </c>
    </row>
    <row r="20" spans="1:6" ht="22.5" customHeight="1">
      <c r="A20" s="47"/>
      <c r="B20" s="42" t="s">
        <v>5</v>
      </c>
      <c r="C20" s="43">
        <v>0</v>
      </c>
      <c r="D20" s="44"/>
      <c r="E20" s="48"/>
      <c r="F20" s="43">
        <f t="shared" si="0"/>
        <v>0</v>
      </c>
    </row>
    <row r="21" spans="1:6" ht="22.5" customHeight="1">
      <c r="A21" s="47"/>
      <c r="B21" s="42" t="s">
        <v>10</v>
      </c>
      <c r="C21" s="43">
        <v>0</v>
      </c>
      <c r="D21" s="44"/>
      <c r="E21" s="48"/>
      <c r="F21" s="43">
        <f t="shared" si="0"/>
        <v>0</v>
      </c>
    </row>
    <row r="22" spans="1:7" ht="22.5" customHeight="1">
      <c r="A22" s="47"/>
      <c r="B22" s="42" t="s">
        <v>10</v>
      </c>
      <c r="C22" s="43">
        <v>0</v>
      </c>
      <c r="D22" s="44"/>
      <c r="E22" s="48"/>
      <c r="F22" s="43">
        <f t="shared" si="0"/>
        <v>0</v>
      </c>
      <c r="G22" s="5" t="s">
        <v>22</v>
      </c>
    </row>
    <row r="23" spans="1:6" ht="22.5" customHeight="1">
      <c r="A23" s="47"/>
      <c r="B23" s="42" t="s">
        <v>25</v>
      </c>
      <c r="C23" s="43">
        <v>0</v>
      </c>
      <c r="D23" s="44"/>
      <c r="E23" s="48"/>
      <c r="F23" s="43">
        <f t="shared" si="0"/>
        <v>0</v>
      </c>
    </row>
    <row r="24" spans="1:6" ht="22.5" customHeight="1">
      <c r="A24" s="47"/>
      <c r="B24" s="42" t="s">
        <v>25</v>
      </c>
      <c r="C24" s="43">
        <v>0</v>
      </c>
      <c r="D24" s="44"/>
      <c r="E24" s="48"/>
      <c r="F24" s="43">
        <f t="shared" si="0"/>
        <v>0</v>
      </c>
    </row>
    <row r="25" spans="1:6" ht="22.5" customHeight="1">
      <c r="A25" s="47"/>
      <c r="B25" s="42" t="s">
        <v>6</v>
      </c>
      <c r="C25" s="43">
        <v>0</v>
      </c>
      <c r="D25" s="44"/>
      <c r="E25" s="48"/>
      <c r="F25" s="43">
        <f t="shared" si="0"/>
        <v>0</v>
      </c>
    </row>
    <row r="26" spans="1:6" ht="22.5" customHeight="1">
      <c r="A26" s="47"/>
      <c r="B26" s="42" t="s">
        <v>6</v>
      </c>
      <c r="C26" s="43">
        <v>0</v>
      </c>
      <c r="D26" s="44"/>
      <c r="E26" s="48"/>
      <c r="F26" s="43">
        <f t="shared" si="0"/>
        <v>0</v>
      </c>
    </row>
    <row r="27" spans="1:6" ht="22.5" customHeight="1">
      <c r="A27" s="47"/>
      <c r="B27" s="42" t="s">
        <v>7</v>
      </c>
      <c r="C27" s="43">
        <v>0</v>
      </c>
      <c r="D27" s="44"/>
      <c r="E27" s="48"/>
      <c r="F27" s="43">
        <f t="shared" si="0"/>
        <v>0</v>
      </c>
    </row>
    <row r="28" spans="1:7" ht="22.5" customHeight="1">
      <c r="A28" s="47"/>
      <c r="B28" s="42" t="s">
        <v>7</v>
      </c>
      <c r="C28" s="43">
        <v>0</v>
      </c>
      <c r="D28" s="44"/>
      <c r="E28" s="48"/>
      <c r="F28" s="43">
        <f t="shared" si="0"/>
        <v>0</v>
      </c>
      <c r="G28" s="5" t="s">
        <v>22</v>
      </c>
    </row>
    <row r="29" spans="1:7" ht="22.5" customHeight="1">
      <c r="A29" s="47"/>
      <c r="B29" s="42" t="s">
        <v>8</v>
      </c>
      <c r="C29" s="43">
        <v>0</v>
      </c>
      <c r="D29" s="49"/>
      <c r="E29" s="50"/>
      <c r="F29" s="43">
        <f t="shared" si="0"/>
        <v>0</v>
      </c>
      <c r="G29" s="5"/>
    </row>
    <row r="30" spans="1:6" ht="22.5" customHeight="1">
      <c r="A30" s="47"/>
      <c r="B30" s="42" t="s">
        <v>8</v>
      </c>
      <c r="C30" s="43">
        <v>0</v>
      </c>
      <c r="D30" s="44"/>
      <c r="E30" s="50"/>
      <c r="F30" s="43">
        <f t="shared" si="0"/>
        <v>0</v>
      </c>
    </row>
    <row r="31" spans="1:6" ht="22.5" customHeight="1">
      <c r="A31" s="41" t="s">
        <v>17</v>
      </c>
      <c r="B31" s="42" t="s">
        <v>9</v>
      </c>
      <c r="C31" s="43">
        <v>250</v>
      </c>
      <c r="D31" s="51" t="s">
        <v>18</v>
      </c>
      <c r="E31" s="48">
        <v>12</v>
      </c>
      <c r="F31" s="43">
        <f t="shared" si="0"/>
        <v>3000</v>
      </c>
    </row>
    <row r="32" spans="1:6" ht="22.5" customHeight="1">
      <c r="A32" s="47"/>
      <c r="B32" s="42" t="s">
        <v>9</v>
      </c>
      <c r="C32" s="43">
        <v>0</v>
      </c>
      <c r="D32" s="51"/>
      <c r="E32" s="48"/>
      <c r="F32" s="43">
        <f t="shared" si="0"/>
        <v>0</v>
      </c>
    </row>
    <row r="33" spans="1:6" ht="22.5" customHeight="1">
      <c r="A33" s="47"/>
      <c r="B33" s="42" t="s">
        <v>21</v>
      </c>
      <c r="C33" s="43">
        <v>0</v>
      </c>
      <c r="D33" s="51"/>
      <c r="E33" s="48"/>
      <c r="F33" s="43">
        <f t="shared" si="0"/>
        <v>0</v>
      </c>
    </row>
    <row r="34" spans="1:6" ht="22.5" customHeight="1">
      <c r="A34" s="47"/>
      <c r="B34" s="42" t="s">
        <v>21</v>
      </c>
      <c r="C34" s="43">
        <v>0</v>
      </c>
      <c r="D34" s="51"/>
      <c r="E34" s="48"/>
      <c r="F34" s="43">
        <f t="shared" si="0"/>
        <v>0</v>
      </c>
    </row>
    <row r="35" spans="1:6" ht="22.5" customHeight="1">
      <c r="A35" s="47"/>
      <c r="B35" s="52" t="s">
        <v>26</v>
      </c>
      <c r="C35" s="43">
        <v>0</v>
      </c>
      <c r="D35" s="51"/>
      <c r="E35" s="48"/>
      <c r="F35" s="43">
        <f t="shared" si="0"/>
        <v>0</v>
      </c>
    </row>
    <row r="36" spans="1:6" ht="22.5" customHeight="1" thickBot="1">
      <c r="A36" s="53"/>
      <c r="B36" s="54" t="s">
        <v>26</v>
      </c>
      <c r="C36" s="43">
        <v>0</v>
      </c>
      <c r="D36" s="55"/>
      <c r="E36" s="56"/>
      <c r="F36" s="57">
        <f t="shared" si="0"/>
        <v>0</v>
      </c>
    </row>
    <row r="37" spans="1:6" ht="22.5" customHeight="1" thickBot="1">
      <c r="A37" s="18"/>
      <c r="B37" s="108" t="s">
        <v>29</v>
      </c>
      <c r="C37" s="109"/>
      <c r="D37" s="109"/>
      <c r="E37" s="110"/>
      <c r="F37" s="58">
        <f>SUM(F18:F36)</f>
        <v>30300</v>
      </c>
    </row>
    <row r="38" spans="1:6" ht="22.5" customHeight="1" thickBot="1">
      <c r="A38" s="18"/>
      <c r="B38" s="97" t="s">
        <v>36</v>
      </c>
      <c r="C38" s="98"/>
      <c r="D38" s="98"/>
      <c r="E38" s="99"/>
      <c r="F38" s="59">
        <f>E16</f>
        <v>31950</v>
      </c>
    </row>
    <row r="39" spans="1:6" ht="22.5" customHeight="1" thickBot="1">
      <c r="A39" s="18"/>
      <c r="B39" s="97" t="s">
        <v>23</v>
      </c>
      <c r="C39" s="98"/>
      <c r="D39" s="98"/>
      <c r="E39" s="99"/>
      <c r="F39" s="60">
        <f>F37-F38</f>
        <v>-1650</v>
      </c>
    </row>
    <row r="40" spans="2:6" ht="22.5" customHeight="1" thickBot="1">
      <c r="B40" s="100" t="s">
        <v>37</v>
      </c>
      <c r="C40" s="101"/>
      <c r="D40" s="101"/>
      <c r="E40" s="102"/>
      <c r="F40" s="61" t="str">
        <f>IF(F39&lt;=0,"YES-Income Eligible","NO-Not Income Eligible")</f>
        <v>YES-Income Eligible</v>
      </c>
    </row>
  </sheetData>
  <sheetProtection/>
  <mergeCells count="22">
    <mergeCell ref="A1:F1"/>
    <mergeCell ref="A2:F2"/>
    <mergeCell ref="B4:E4"/>
    <mergeCell ref="B5:E5"/>
    <mergeCell ref="B6:E6"/>
    <mergeCell ref="B7:E7"/>
    <mergeCell ref="B15:D15"/>
    <mergeCell ref="E15:F15"/>
    <mergeCell ref="B8:E8"/>
    <mergeCell ref="B9:E9"/>
    <mergeCell ref="B10:E10"/>
    <mergeCell ref="B11:E11"/>
    <mergeCell ref="B39:E39"/>
    <mergeCell ref="B3:E3"/>
    <mergeCell ref="B40:E40"/>
    <mergeCell ref="B16:D16"/>
    <mergeCell ref="E16:F16"/>
    <mergeCell ref="B37:E37"/>
    <mergeCell ref="B38:E38"/>
    <mergeCell ref="B12:E12"/>
    <mergeCell ref="B13:E13"/>
    <mergeCell ref="B14:E14"/>
  </mergeCells>
  <printOptions/>
  <pageMargins left="0.7" right="0.7" top="0.75" bottom="0.75" header="0.3" footer="0.3"/>
  <pageSetup horizontalDpi="300" verticalDpi="300" orientation="portrait" scale="66" r:id="rId1"/>
  <colBreaks count="1" manualBreakCount="1">
    <brk id="6" max="65535" man="1"/>
  </colBreaks>
</worksheet>
</file>

<file path=xl/worksheets/sheet2.xml><?xml version="1.0" encoding="utf-8"?>
<worksheet xmlns="http://schemas.openxmlformats.org/spreadsheetml/2006/main" xmlns:r="http://schemas.openxmlformats.org/officeDocument/2006/relationships">
  <dimension ref="A1:G40"/>
  <sheetViews>
    <sheetView zoomScalePageLayoutView="0" workbookViewId="0" topLeftCell="A13">
      <selection activeCell="A2" sqref="A2:F2"/>
    </sheetView>
  </sheetViews>
  <sheetFormatPr defaultColWidth="9.140625" defaultRowHeight="15"/>
  <cols>
    <col min="1" max="1" width="18.7109375" style="1" customWidth="1"/>
    <col min="2" max="2" width="46.57421875" style="1" customWidth="1"/>
    <col min="3" max="3" width="19.421875" style="4" customWidth="1"/>
    <col min="4" max="4" width="12.28125" style="4" customWidth="1"/>
    <col min="5" max="5" width="11.7109375" style="4" customWidth="1"/>
    <col min="6" max="6" width="28.00390625" style="4" customWidth="1"/>
    <col min="7" max="7" width="33.00390625" style="1" customWidth="1"/>
    <col min="8" max="16384" width="9.140625" style="1" customWidth="1"/>
  </cols>
  <sheetData>
    <row r="1" spans="1:6" ht="25.5" customHeight="1" thickBot="1">
      <c r="A1" s="81" t="s">
        <v>30</v>
      </c>
      <c r="B1" s="82"/>
      <c r="C1" s="82"/>
      <c r="D1" s="82"/>
      <c r="E1" s="82"/>
      <c r="F1" s="83"/>
    </row>
    <row r="2" spans="1:6" ht="63" customHeight="1" thickBot="1">
      <c r="A2" s="88" t="s">
        <v>34</v>
      </c>
      <c r="B2" s="89"/>
      <c r="C2" s="89"/>
      <c r="D2" s="89"/>
      <c r="E2" s="89"/>
      <c r="F2" s="90"/>
    </row>
    <row r="3" spans="1:6" s="2" customFormat="1" ht="24.75" customHeight="1" thickBot="1">
      <c r="A3" s="9" t="s">
        <v>13</v>
      </c>
      <c r="B3" s="78" t="s">
        <v>15</v>
      </c>
      <c r="C3" s="79"/>
      <c r="D3" s="79"/>
      <c r="E3" s="80"/>
      <c r="F3" s="8" t="s">
        <v>3</v>
      </c>
    </row>
    <row r="4" spans="1:6" ht="22.5" customHeight="1">
      <c r="A4" s="10">
        <v>1</v>
      </c>
      <c r="B4" s="63"/>
      <c r="C4" s="64"/>
      <c r="D4" s="64"/>
      <c r="E4" s="65"/>
      <c r="F4" s="19"/>
    </row>
    <row r="5" spans="1:6" ht="22.5" customHeight="1">
      <c r="A5" s="10">
        <v>2</v>
      </c>
      <c r="B5" s="63"/>
      <c r="C5" s="64"/>
      <c r="D5" s="64"/>
      <c r="E5" s="65"/>
      <c r="F5" s="19"/>
    </row>
    <row r="6" spans="1:6" ht="22.5" customHeight="1">
      <c r="A6" s="10">
        <v>3</v>
      </c>
      <c r="B6" s="63"/>
      <c r="C6" s="64"/>
      <c r="D6" s="64"/>
      <c r="E6" s="65"/>
      <c r="F6" s="19"/>
    </row>
    <row r="7" spans="1:6" ht="22.5" customHeight="1">
      <c r="A7" s="10">
        <v>4</v>
      </c>
      <c r="B7" s="63"/>
      <c r="C7" s="64"/>
      <c r="D7" s="64"/>
      <c r="E7" s="65"/>
      <c r="F7" s="19"/>
    </row>
    <row r="8" spans="1:6" ht="22.5" customHeight="1">
      <c r="A8" s="10">
        <v>5</v>
      </c>
      <c r="B8" s="63"/>
      <c r="C8" s="64"/>
      <c r="D8" s="64"/>
      <c r="E8" s="65"/>
      <c r="F8" s="19"/>
    </row>
    <row r="9" spans="1:6" ht="22.5" customHeight="1">
      <c r="A9" s="10">
        <v>6</v>
      </c>
      <c r="B9" s="63"/>
      <c r="C9" s="64"/>
      <c r="D9" s="64"/>
      <c r="E9" s="65"/>
      <c r="F9" s="19"/>
    </row>
    <row r="10" spans="1:6" ht="22.5" customHeight="1">
      <c r="A10" s="10">
        <v>7</v>
      </c>
      <c r="B10" s="63"/>
      <c r="C10" s="64"/>
      <c r="D10" s="64"/>
      <c r="E10" s="65"/>
      <c r="F10" s="19"/>
    </row>
    <row r="11" spans="1:6" ht="22.5" customHeight="1">
      <c r="A11" s="10">
        <v>8</v>
      </c>
      <c r="B11" s="63"/>
      <c r="C11" s="64"/>
      <c r="D11" s="64"/>
      <c r="E11" s="65"/>
      <c r="F11" s="19"/>
    </row>
    <row r="12" spans="1:6" ht="22.5" customHeight="1">
      <c r="A12" s="10">
        <v>9</v>
      </c>
      <c r="B12" s="63"/>
      <c r="C12" s="64"/>
      <c r="D12" s="64"/>
      <c r="E12" s="65"/>
      <c r="F12" s="19"/>
    </row>
    <row r="13" spans="1:7" ht="22.5" customHeight="1">
      <c r="A13" s="10">
        <v>10</v>
      </c>
      <c r="B13" s="63"/>
      <c r="C13" s="64"/>
      <c r="D13" s="64"/>
      <c r="E13" s="65"/>
      <c r="F13" s="19"/>
      <c r="G13" s="6"/>
    </row>
    <row r="14" spans="1:6" ht="22.5" customHeight="1" thickBot="1">
      <c r="A14" s="10">
        <v>11</v>
      </c>
      <c r="B14" s="75"/>
      <c r="C14" s="76"/>
      <c r="D14" s="76"/>
      <c r="E14" s="77"/>
      <c r="F14" s="20"/>
    </row>
    <row r="15" spans="1:6" ht="22.5" customHeight="1" thickBot="1">
      <c r="A15" s="21"/>
      <c r="B15" s="91" t="s">
        <v>1</v>
      </c>
      <c r="C15" s="92"/>
      <c r="D15" s="93"/>
      <c r="E15" s="86"/>
      <c r="F15" s="87"/>
    </row>
    <row r="16" spans="1:6" ht="22.5" customHeight="1" thickBot="1">
      <c r="A16" s="22"/>
      <c r="B16" s="94" t="s">
        <v>31</v>
      </c>
      <c r="C16" s="95"/>
      <c r="D16" s="96"/>
      <c r="E16" s="84">
        <v>0</v>
      </c>
      <c r="F16" s="85"/>
    </row>
    <row r="17" spans="1:6" s="3" customFormat="1" ht="52.5" customHeight="1" thickBot="1">
      <c r="A17" s="7" t="s">
        <v>16</v>
      </c>
      <c r="B17" s="8" t="s">
        <v>4</v>
      </c>
      <c r="C17" s="15" t="s">
        <v>28</v>
      </c>
      <c r="D17" s="15" t="s">
        <v>0</v>
      </c>
      <c r="E17" s="15" t="s">
        <v>11</v>
      </c>
      <c r="F17" s="15" t="s">
        <v>24</v>
      </c>
    </row>
    <row r="18" spans="1:6" ht="22.5" customHeight="1">
      <c r="A18" s="16"/>
      <c r="B18" s="12" t="s">
        <v>5</v>
      </c>
      <c r="C18" s="31">
        <v>0</v>
      </c>
      <c r="D18" s="32"/>
      <c r="E18" s="34"/>
      <c r="F18" s="23">
        <f aca="true" t="shared" si="0" ref="F18:F36">(C18*E18)</f>
        <v>0</v>
      </c>
    </row>
    <row r="19" spans="1:6" ht="22.5" customHeight="1">
      <c r="A19" s="16"/>
      <c r="B19" s="12" t="s">
        <v>5</v>
      </c>
      <c r="C19" s="31"/>
      <c r="D19" s="32"/>
      <c r="E19" s="34"/>
      <c r="F19" s="11">
        <f t="shared" si="0"/>
        <v>0</v>
      </c>
    </row>
    <row r="20" spans="1:6" ht="22.5" customHeight="1">
      <c r="A20" s="16"/>
      <c r="B20" s="12" t="s">
        <v>5</v>
      </c>
      <c r="C20" s="31">
        <v>0</v>
      </c>
      <c r="D20" s="32"/>
      <c r="E20" s="34"/>
      <c r="F20" s="11">
        <f t="shared" si="0"/>
        <v>0</v>
      </c>
    </row>
    <row r="21" spans="1:6" ht="22.5" customHeight="1">
      <c r="A21" s="16"/>
      <c r="B21" s="12" t="s">
        <v>10</v>
      </c>
      <c r="C21" s="31">
        <v>0</v>
      </c>
      <c r="D21" s="32"/>
      <c r="E21" s="34"/>
      <c r="F21" s="11">
        <f t="shared" si="0"/>
        <v>0</v>
      </c>
    </row>
    <row r="22" spans="1:7" ht="22.5" customHeight="1">
      <c r="A22" s="16"/>
      <c r="B22" s="12" t="s">
        <v>10</v>
      </c>
      <c r="C22" s="31">
        <v>0</v>
      </c>
      <c r="D22" s="32"/>
      <c r="E22" s="34"/>
      <c r="F22" s="11">
        <f t="shared" si="0"/>
        <v>0</v>
      </c>
      <c r="G22" s="5" t="s">
        <v>22</v>
      </c>
    </row>
    <row r="23" spans="1:6" ht="22.5" customHeight="1">
      <c r="A23" s="16"/>
      <c r="B23" s="12" t="s">
        <v>25</v>
      </c>
      <c r="C23" s="31">
        <v>0</v>
      </c>
      <c r="D23" s="32"/>
      <c r="E23" s="34"/>
      <c r="F23" s="11">
        <f t="shared" si="0"/>
        <v>0</v>
      </c>
    </row>
    <row r="24" spans="1:6" ht="22.5" customHeight="1">
      <c r="A24" s="16"/>
      <c r="B24" s="12" t="s">
        <v>25</v>
      </c>
      <c r="C24" s="31">
        <v>0</v>
      </c>
      <c r="D24" s="32"/>
      <c r="E24" s="34"/>
      <c r="F24" s="11">
        <f t="shared" si="0"/>
        <v>0</v>
      </c>
    </row>
    <row r="25" spans="1:6" ht="22.5" customHeight="1">
      <c r="A25" s="16"/>
      <c r="B25" s="12" t="s">
        <v>6</v>
      </c>
      <c r="C25" s="31">
        <v>0</v>
      </c>
      <c r="D25" s="32"/>
      <c r="E25" s="34"/>
      <c r="F25" s="11">
        <f t="shared" si="0"/>
        <v>0</v>
      </c>
    </row>
    <row r="26" spans="1:6" ht="22.5" customHeight="1">
      <c r="A26" s="16"/>
      <c r="B26" s="12" t="s">
        <v>6</v>
      </c>
      <c r="C26" s="31">
        <v>0</v>
      </c>
      <c r="D26" s="32"/>
      <c r="E26" s="34"/>
      <c r="F26" s="11">
        <f t="shared" si="0"/>
        <v>0</v>
      </c>
    </row>
    <row r="27" spans="1:6" ht="22.5" customHeight="1">
      <c r="A27" s="16"/>
      <c r="B27" s="12" t="s">
        <v>7</v>
      </c>
      <c r="C27" s="31">
        <v>0</v>
      </c>
      <c r="D27" s="32"/>
      <c r="E27" s="34"/>
      <c r="F27" s="11">
        <f t="shared" si="0"/>
        <v>0</v>
      </c>
    </row>
    <row r="28" spans="1:6" ht="22.5" customHeight="1">
      <c r="A28" s="16"/>
      <c r="B28" s="12" t="s">
        <v>7</v>
      </c>
      <c r="C28" s="31">
        <v>0</v>
      </c>
      <c r="D28" s="28"/>
      <c r="E28" s="35"/>
      <c r="F28" s="11">
        <f t="shared" si="0"/>
        <v>0</v>
      </c>
    </row>
    <row r="29" spans="1:7" ht="22.5" customHeight="1">
      <c r="A29" s="16"/>
      <c r="B29" s="12" t="s">
        <v>8</v>
      </c>
      <c r="C29" s="31">
        <v>0</v>
      </c>
      <c r="D29" s="33"/>
      <c r="E29" s="36"/>
      <c r="F29" s="11">
        <f t="shared" si="0"/>
        <v>0</v>
      </c>
      <c r="G29" s="5"/>
    </row>
    <row r="30" spans="1:6" ht="22.5" customHeight="1">
      <c r="A30" s="16"/>
      <c r="B30" s="12" t="s">
        <v>8</v>
      </c>
      <c r="C30" s="31">
        <v>0</v>
      </c>
      <c r="D30" s="28"/>
      <c r="E30" s="36"/>
      <c r="F30" s="11">
        <f t="shared" si="0"/>
        <v>0</v>
      </c>
    </row>
    <row r="31" spans="1:6" ht="22.5" customHeight="1">
      <c r="A31" s="16"/>
      <c r="B31" s="12" t="s">
        <v>9</v>
      </c>
      <c r="C31" s="31">
        <v>0</v>
      </c>
      <c r="D31" s="29"/>
      <c r="E31" s="34"/>
      <c r="F31" s="11">
        <f t="shared" si="0"/>
        <v>0</v>
      </c>
    </row>
    <row r="32" spans="1:6" ht="22.5" customHeight="1">
      <c r="A32" s="16"/>
      <c r="B32" s="12" t="s">
        <v>9</v>
      </c>
      <c r="C32" s="31">
        <v>0</v>
      </c>
      <c r="D32" s="29"/>
      <c r="E32" s="34"/>
      <c r="F32" s="11">
        <f t="shared" si="0"/>
        <v>0</v>
      </c>
    </row>
    <row r="33" spans="1:6" ht="22.5" customHeight="1">
      <c r="A33" s="16"/>
      <c r="B33" s="12" t="s">
        <v>21</v>
      </c>
      <c r="C33" s="31">
        <v>0</v>
      </c>
      <c r="D33" s="29"/>
      <c r="E33" s="34"/>
      <c r="F33" s="11">
        <f t="shared" si="0"/>
        <v>0</v>
      </c>
    </row>
    <row r="34" spans="1:6" ht="22.5" customHeight="1">
      <c r="A34" s="16"/>
      <c r="B34" s="12" t="s">
        <v>21</v>
      </c>
      <c r="C34" s="31">
        <v>0</v>
      </c>
      <c r="D34" s="29"/>
      <c r="E34" s="34"/>
      <c r="F34" s="11">
        <f t="shared" si="0"/>
        <v>0</v>
      </c>
    </row>
    <row r="35" spans="1:6" ht="22.5" customHeight="1">
      <c r="A35" s="16"/>
      <c r="B35" s="13" t="s">
        <v>26</v>
      </c>
      <c r="C35" s="31">
        <v>0</v>
      </c>
      <c r="D35" s="29"/>
      <c r="E35" s="34"/>
      <c r="F35" s="11">
        <f t="shared" si="0"/>
        <v>0</v>
      </c>
    </row>
    <row r="36" spans="1:6" ht="22.5" customHeight="1" thickBot="1">
      <c r="A36" s="17"/>
      <c r="B36" s="14" t="s">
        <v>26</v>
      </c>
      <c r="C36" s="31">
        <v>0</v>
      </c>
      <c r="D36" s="30"/>
      <c r="E36" s="37"/>
      <c r="F36" s="24">
        <f t="shared" si="0"/>
        <v>0</v>
      </c>
    </row>
    <row r="37" spans="1:6" ht="22.5" customHeight="1" thickBot="1">
      <c r="A37" s="18"/>
      <c r="B37" s="69" t="s">
        <v>29</v>
      </c>
      <c r="C37" s="70"/>
      <c r="D37" s="70"/>
      <c r="E37" s="71"/>
      <c r="F37" s="25">
        <f>SUM(F18:F36)</f>
        <v>0</v>
      </c>
    </row>
    <row r="38" spans="1:6" ht="22.5" customHeight="1" thickBot="1">
      <c r="A38" s="18"/>
      <c r="B38" s="66" t="s">
        <v>33</v>
      </c>
      <c r="C38" s="67"/>
      <c r="D38" s="67"/>
      <c r="E38" s="68"/>
      <c r="F38" s="26">
        <f>E16</f>
        <v>0</v>
      </c>
    </row>
    <row r="39" spans="1:6" ht="22.5" customHeight="1" thickBot="1">
      <c r="A39" s="18"/>
      <c r="B39" s="66" t="s">
        <v>23</v>
      </c>
      <c r="C39" s="67"/>
      <c r="D39" s="67"/>
      <c r="E39" s="68"/>
      <c r="F39" s="27">
        <f>F37-F38</f>
        <v>0</v>
      </c>
    </row>
    <row r="40" spans="2:6" ht="22.5" customHeight="1" thickBot="1">
      <c r="B40" s="72" t="s">
        <v>32</v>
      </c>
      <c r="C40" s="73"/>
      <c r="D40" s="73"/>
      <c r="E40" s="74"/>
      <c r="F40" s="62" t="str">
        <f>IF(F39&lt;=0,"YES-Income Eligible","NO-Not Income Eligible")</f>
        <v>YES-Income Eligible</v>
      </c>
    </row>
  </sheetData>
  <sheetProtection/>
  <mergeCells count="22">
    <mergeCell ref="B16:D16"/>
    <mergeCell ref="B12:E12"/>
    <mergeCell ref="B13:E13"/>
    <mergeCell ref="B4:E4"/>
    <mergeCell ref="B5:E5"/>
    <mergeCell ref="B3:E3"/>
    <mergeCell ref="B8:E8"/>
    <mergeCell ref="B9:E9"/>
    <mergeCell ref="B10:E10"/>
    <mergeCell ref="B11:E11"/>
    <mergeCell ref="A1:F1"/>
    <mergeCell ref="A2:F2"/>
    <mergeCell ref="B6:E6"/>
    <mergeCell ref="B7:E7"/>
    <mergeCell ref="B38:E38"/>
    <mergeCell ref="B37:E37"/>
    <mergeCell ref="B39:E39"/>
    <mergeCell ref="B40:E40"/>
    <mergeCell ref="B14:E14"/>
    <mergeCell ref="E16:F16"/>
    <mergeCell ref="E15:F15"/>
    <mergeCell ref="B15:D15"/>
  </mergeCells>
  <printOptions/>
  <pageMargins left="0.7" right="0.7" top="0.75" bottom="0.75" header="0.3" footer="0.3"/>
  <pageSetup horizontalDpi="600" verticalDpi="600" orientation="portrait" scale="66"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HPRP Income Eligibility Calculation Worksheet</dc:title>
  <dc:subject/>
  <dc:creator>Abt Associates</dc:creator>
  <cp:keywords/>
  <dc:description/>
  <cp:lastModifiedBy>Irby, James</cp:lastModifiedBy>
  <cp:lastPrinted>2013-06-05T15:36:23Z</cp:lastPrinted>
  <dcterms:created xsi:type="dcterms:W3CDTF">2009-07-02T15:23:25Z</dcterms:created>
  <dcterms:modified xsi:type="dcterms:W3CDTF">2015-06-16T14:03:12Z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English</vt:lpwstr>
  </property>
</Properties>
</file>